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<sst xmlns="http://schemas.openxmlformats.org/spreadsheetml/2006/main" count="218" uniqueCount="111">
  <si>
    <t>工事費内訳書</t>
  </si>
  <si>
    <t>住　　　　所</t>
  </si>
  <si>
    <t>商号又は名称</t>
  </si>
  <si>
    <t>代 表 者 名</t>
  </si>
  <si>
    <t>工 事 名</t>
  </si>
  <si>
    <t>Ｒ８阿土　那賀川　阿南・十八女　河川改修工事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</si>
  <si>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</si>
  <si>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</si>
  <si>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</si>
  <si>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</si>
  <si>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</si>
  <si>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</si>
  <si>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樋門･樋管</t>
  </si>
  <si>
    <t>式</t>
  </si>
  <si>
    <t>樋門･樋管本体工</t>
  </si>
  <si>
    <t>作業土工</t>
  </si>
  <si>
    <t>床掘り</t>
  </si>
  <si>
    <t>m3</t>
  </si>
  <si>
    <t>埋戻し</t>
  </si>
  <si>
    <t>基面整正</t>
  </si>
  <si>
    <t>m2</t>
  </si>
  <si>
    <t xml:space="preserve">盛土　</t>
  </si>
  <si>
    <t>整地</t>
  </si>
  <si>
    <t>矢板工</t>
  </si>
  <si>
    <t>広幅鋼矢板</t>
  </si>
  <si>
    <t>枚</t>
  </si>
  <si>
    <t>可とう鋼矢板</t>
  </si>
  <si>
    <t xml:space="preserve">矢板頭部鉄筋溶接　</t>
  </si>
  <si>
    <t>本</t>
  </si>
  <si>
    <t>函渠工</t>
  </si>
  <si>
    <t>均しｺﾝｸﾘｰﾄ</t>
  </si>
  <si>
    <t>ｺﾝｸﾘｰﾄ</t>
  </si>
  <si>
    <t xml:space="preserve">型枠　</t>
  </si>
  <si>
    <t xml:space="preserve">鉄筋　</t>
  </si>
  <si>
    <t>t</t>
  </si>
  <si>
    <t>目地板</t>
  </si>
  <si>
    <t>止水板</t>
  </si>
  <si>
    <t>m</t>
  </si>
  <si>
    <t>足場　
　手摺先行枠組足場</t>
  </si>
  <si>
    <t>掛m2</t>
  </si>
  <si>
    <t>足場
　単管足場</t>
  </si>
  <si>
    <t>支保</t>
  </si>
  <si>
    <t>空m3</t>
  </si>
  <si>
    <t>翼壁工
　（川表）</t>
  </si>
  <si>
    <t>足場
　手摺先行枠組足場</t>
  </si>
  <si>
    <t>翼壁工
　（川裏）</t>
  </si>
  <si>
    <t>水路工</t>
  </si>
  <si>
    <t xml:space="preserve">堤内取付水路工　</t>
  </si>
  <si>
    <t xml:space="preserve">天端ｺﾝｸﾘｰﾄ　</t>
  </si>
  <si>
    <t xml:space="preserve">積ﾌﾞﾛｯｸ　</t>
  </si>
  <si>
    <t xml:space="preserve">基礎ｺﾝｸﾘｰﾄ　</t>
  </si>
  <si>
    <t xml:space="preserve">底版ｺﾝｸﾘｰﾄ　</t>
  </si>
  <si>
    <t xml:space="preserve">擁壁工　</t>
  </si>
  <si>
    <t xml:space="preserve">U型擁壁工　</t>
  </si>
  <si>
    <t xml:space="preserve">ｺﾝｸﾘｰﾄ　</t>
  </si>
  <si>
    <t xml:space="preserve">均しｺﾝｸﾘｰﾄ　</t>
  </si>
  <si>
    <t>付属物設置工</t>
  </si>
  <si>
    <t>点検施設工</t>
  </si>
  <si>
    <t xml:space="preserve">足掛金物　</t>
  </si>
  <si>
    <t>ｸﾞﾗｳﾄﾎｰﾙ工</t>
  </si>
  <si>
    <t>ｸﾞﾗｳﾄﾎｰﾙ</t>
  </si>
  <si>
    <t>組</t>
  </si>
  <si>
    <t>構造物撤去工</t>
  </si>
  <si>
    <t>構造物取壊し工</t>
  </si>
  <si>
    <t>ｺﾝｸﾘｰﾄ取壊し運搬処理</t>
  </si>
  <si>
    <t>築堤･護岸</t>
  </si>
  <si>
    <t>地盤改良工</t>
  </si>
  <si>
    <t>表層安定処理工</t>
  </si>
  <si>
    <t>安定処理</t>
  </si>
  <si>
    <t>仮設工</t>
  </si>
  <si>
    <t>仮水路工</t>
  </si>
  <si>
    <t>暗渠排水管</t>
  </si>
  <si>
    <t xml:space="preserve">基礎砕石　</t>
  </si>
  <si>
    <t>床掘</t>
  </si>
  <si>
    <t xml:space="preserve">埋戻し　</t>
  </si>
  <si>
    <t xml:space="preserve">遮水ｼｰﾄ </t>
  </si>
  <si>
    <t>交通管理工</t>
  </si>
  <si>
    <t>交通誘導警備員</t>
  </si>
  <si>
    <t>人日</t>
  </si>
  <si>
    <t xml:space="preserve">伐木除根工　</t>
  </si>
  <si>
    <t xml:space="preserve">伐木除根　</t>
  </si>
  <si>
    <t xml:space="preserve">運搬処分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</si>
  <si>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</si>
  <si>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</si>
  <si>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</si>
  <si>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</si>
  <si>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</si>
  <si>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</si>
  <si>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</si>
  <si>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</si>
  <si>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</si>
  <si>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</si>
  <si>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重建設機械分解組立輸送費</t>
  </si>
  <si>
    <t>回</t>
  </si>
  <si>
    <t>技術管理費</t>
  </si>
  <si>
    <t>六価ｸﾛﾑ溶出試験費</t>
  </si>
  <si>
    <t>検体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</si>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</sst>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G11+G54+G60+G66+G71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G12+G18+G27+G39+G46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57.0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25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25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114.0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G28+G29+G30+G31+G32+G33+G34+G35+G36+G37+G38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20</v>
      </c>
      <c r="F28" s="13" t="n">
        <v>148.0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222.0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20</v>
      </c>
      <c r="F30" s="13" t="n">
        <v>590.0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4" t="n">
        <v>4.9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34</v>
      </c>
      <c r="F32" s="14" t="n">
        <v>12.13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34</v>
      </c>
      <c r="F33" s="14" t="n">
        <v>1.54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20</v>
      </c>
      <c r="F34" s="13" t="n">
        <v>63.0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36.0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3" t="n">
        <v>210.0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39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151.0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G40+G41+G42+G43+G44+G45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30</v>
      </c>
      <c r="E40" s="12" t="s">
        <v>20</v>
      </c>
      <c r="F40" s="13" t="n">
        <v>41.0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31</v>
      </c>
      <c r="E41" s="12" t="s">
        <v>17</v>
      </c>
      <c r="F41" s="13" t="n">
        <v>35.0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32</v>
      </c>
      <c r="E42" s="12" t="s">
        <v>20</v>
      </c>
      <c r="F42" s="13" t="n">
        <v>95.0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33</v>
      </c>
      <c r="E43" s="12" t="s">
        <v>34</v>
      </c>
      <c r="F43" s="14" t="n">
        <v>1.19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33</v>
      </c>
      <c r="E44" s="12" t="s">
        <v>34</v>
      </c>
      <c r="F44" s="14" t="n">
        <v>0.72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44</v>
      </c>
      <c r="E45" s="12" t="s">
        <v>39</v>
      </c>
      <c r="F45" s="13" t="n">
        <v>44.0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45</v>
      </c>
      <c r="D46" s="11"/>
      <c r="E46" s="12" t="s">
        <v>13</v>
      </c>
      <c r="F46" s="13" t="n">
        <v>1.0</v>
      </c>
      <c r="G46" s="15">
        <f>G47+G48+G49+G50+G51+G52+G53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30</v>
      </c>
      <c r="E47" s="12" t="s">
        <v>20</v>
      </c>
      <c r="F47" s="13" t="n">
        <v>33.0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31</v>
      </c>
      <c r="E48" s="12" t="s">
        <v>17</v>
      </c>
      <c r="F48" s="13" t="n">
        <v>27.0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32</v>
      </c>
      <c r="E49" s="12" t="s">
        <v>20</v>
      </c>
      <c r="F49" s="13" t="n">
        <v>86.0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33</v>
      </c>
      <c r="E50" s="12" t="s">
        <v>34</v>
      </c>
      <c r="F50" s="14" t="n">
        <v>1.01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33</v>
      </c>
      <c r="E51" s="12" t="s">
        <v>34</v>
      </c>
      <c r="F51" s="14" t="n">
        <v>0.62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44</v>
      </c>
      <c r="E52" s="12" t="s">
        <v>39</v>
      </c>
      <c r="F52" s="13" t="n">
        <v>41.0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40</v>
      </c>
      <c r="E53" s="12" t="s">
        <v>39</v>
      </c>
      <c r="F53" s="13" t="n">
        <v>4.0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46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47</v>
      </c>
      <c r="D55" s="11"/>
      <c r="E55" s="12" t="s">
        <v>13</v>
      </c>
      <c r="F55" s="13" t="n">
        <v>1.0</v>
      </c>
      <c r="G55" s="15">
        <f>G56+G57+G58+G59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48</v>
      </c>
      <c r="E56" s="12" t="s">
        <v>17</v>
      </c>
      <c r="F56" s="14" t="n">
        <v>0.5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49</v>
      </c>
      <c r="E57" s="12" t="s">
        <v>20</v>
      </c>
      <c r="F57" s="13" t="n">
        <v>15.0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50</v>
      </c>
      <c r="E58" s="12" t="s">
        <v>17</v>
      </c>
      <c r="F58" s="14" t="n">
        <v>0.6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51</v>
      </c>
      <c r="E59" s="12" t="s">
        <v>17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52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53</v>
      </c>
      <c r="D61" s="11"/>
      <c r="E61" s="12" t="s">
        <v>13</v>
      </c>
      <c r="F61" s="13" t="n">
        <v>1.0</v>
      </c>
      <c r="G61" s="15">
        <f>G62+G63+G64+G65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54</v>
      </c>
      <c r="E62" s="12" t="s">
        <v>17</v>
      </c>
      <c r="F62" s="13" t="n">
        <v>9.0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32</v>
      </c>
      <c r="E63" s="12" t="s">
        <v>20</v>
      </c>
      <c r="F63" s="13" t="n">
        <v>22.0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33</v>
      </c>
      <c r="E64" s="12" t="s">
        <v>34</v>
      </c>
      <c r="F64" s="14" t="n">
        <v>0.42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55</v>
      </c>
      <c r="E65" s="12" t="s">
        <v>20</v>
      </c>
      <c r="F65" s="13" t="n">
        <v>16.0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56</v>
      </c>
      <c r="C66" s="11"/>
      <c r="D66" s="11"/>
      <c r="E66" s="12" t="s">
        <v>13</v>
      </c>
      <c r="F66" s="13" t="n">
        <v>1.0</v>
      </c>
      <c r="G66" s="15">
        <f>G67+G69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57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58</v>
      </c>
      <c r="E68" s="12" t="s">
        <v>28</v>
      </c>
      <c r="F68" s="13" t="n">
        <v>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59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60</v>
      </c>
      <c r="E70" s="12" t="s">
        <v>61</v>
      </c>
      <c r="F70" s="13" t="n">
        <v>10.0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62</v>
      </c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63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64</v>
      </c>
      <c r="E73" s="12" t="s">
        <v>17</v>
      </c>
      <c r="F73" s="13" t="n">
        <v>205.0</v>
      </c>
      <c r="G73" s="16"/>
      <c r="I73" s="17" t="n">
        <v>64.0</v>
      </c>
      <c r="J73" s="18" t="n">
        <v>4.0</v>
      </c>
    </row>
    <row r="74" ht="42.0" customHeight="true">
      <c r="A74" s="10" t="s">
        <v>65</v>
      </c>
      <c r="B74" s="11"/>
      <c r="C74" s="11"/>
      <c r="D74" s="11"/>
      <c r="E74" s="12" t="s">
        <v>13</v>
      </c>
      <c r="F74" s="13" t="n">
        <v>1.0</v>
      </c>
      <c r="G74" s="15">
        <f>G75+G78</f>
      </c>
      <c r="I74" s="17" t="n">
        <v>65.0</v>
      </c>
      <c r="J74" s="18" t="n">
        <v>1.0</v>
      </c>
    </row>
    <row r="75" ht="42.0" customHeight="true">
      <c r="A75" s="10"/>
      <c r="B75" s="11" t="s">
        <v>66</v>
      </c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67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68</v>
      </c>
      <c r="E77" s="12" t="s">
        <v>20</v>
      </c>
      <c r="F77" s="13" t="n">
        <v>230.0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69</v>
      </c>
      <c r="C78" s="11"/>
      <c r="D78" s="11"/>
      <c r="E78" s="12" t="s">
        <v>13</v>
      </c>
      <c r="F78" s="13" t="n">
        <v>1.0</v>
      </c>
      <c r="G78" s="15">
        <f>G79+G85+G87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70</v>
      </c>
      <c r="D79" s="11"/>
      <c r="E79" s="12" t="s">
        <v>13</v>
      </c>
      <c r="F79" s="13" t="n">
        <v>1.0</v>
      </c>
      <c r="G79" s="15">
        <f>G80+G81+G82+G83+G84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71</v>
      </c>
      <c r="E80" s="12" t="s">
        <v>37</v>
      </c>
      <c r="F80" s="13" t="n">
        <v>20.0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72</v>
      </c>
      <c r="E81" s="12" t="s">
        <v>20</v>
      </c>
      <c r="F81" s="13" t="n">
        <v>24.0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73</v>
      </c>
      <c r="E82" s="12" t="s">
        <v>17</v>
      </c>
      <c r="F82" s="13" t="n">
        <v>300.0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74</v>
      </c>
      <c r="E83" s="12" t="s">
        <v>17</v>
      </c>
      <c r="F83" s="13" t="n">
        <v>300.0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75</v>
      </c>
      <c r="E84" s="12" t="s">
        <v>20</v>
      </c>
      <c r="F84" s="13" t="n">
        <v>390.0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76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77</v>
      </c>
      <c r="E86" s="12" t="s">
        <v>78</v>
      </c>
      <c r="F86" s="13" t="n">
        <v>210.0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79</v>
      </c>
      <c r="D87" s="11"/>
      <c r="E87" s="12" t="s">
        <v>13</v>
      </c>
      <c r="F87" s="13" t="n">
        <v>1.0</v>
      </c>
      <c r="G87" s="15">
        <f>G88+G89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80</v>
      </c>
      <c r="E88" s="12" t="s">
        <v>20</v>
      </c>
      <c r="F88" s="13" t="n">
        <v>600.0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81</v>
      </c>
      <c r="E89" s="12" t="s">
        <v>34</v>
      </c>
      <c r="F89" s="13" t="n">
        <v>80.0</v>
      </c>
      <c r="G89" s="16"/>
      <c r="I89" s="17" t="n">
        <v>80.0</v>
      </c>
      <c r="J89" s="18" t="n">
        <v>4.0</v>
      </c>
    </row>
    <row r="90" ht="42.0" customHeight="true">
      <c r="A90" s="10" t="s">
        <v>82</v>
      </c>
      <c r="B90" s="11"/>
      <c r="C90" s="11"/>
      <c r="D90" s="11"/>
      <c r="E90" s="12" t="s">
        <v>13</v>
      </c>
      <c r="F90" s="13" t="n">
        <v>1.0</v>
      </c>
      <c r="G90" s="15">
        <f>G11+G54+G60+G66+G71+G75+G78</f>
      </c>
      <c r="I90" s="17" t="n">
        <v>81.0</v>
      </c>
      <c r="J90" s="18" t="n">
        <v>20.0</v>
      </c>
    </row>
    <row r="91" ht="42.0" customHeight="true">
      <c r="A91" s="10"/>
      <c r="B91" s="11" t="s">
        <v>83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s">
        <v>84</v>
      </c>
    </row>
    <row r="92" ht="42.0" customHeight="true">
      <c r="A92" s="10"/>
      <c r="B92" s="11" t="s">
        <v>85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s">
        <v>86</v>
      </c>
    </row>
    <row r="93" ht="42.0" customHeight="true">
      <c r="A93" s="10" t="s">
        <v>87</v>
      </c>
      <c r="B93" s="11"/>
      <c r="C93" s="11"/>
      <c r="D93" s="11"/>
      <c r="E93" s="12" t="s">
        <v>13</v>
      </c>
      <c r="F93" s="13" t="n">
        <v>1.0</v>
      </c>
      <c r="G93" s="15">
        <f>G94+G100</f>
      </c>
      <c r="I93" s="17" t="n">
        <v>84.0</v>
      </c>
      <c r="J93" s="18" t="n">
        <v>200.0</v>
      </c>
    </row>
    <row r="94" ht="42.0" customHeight="true">
      <c r="A94" s="10"/>
      <c r="B94" s="11" t="s">
        <v>88</v>
      </c>
      <c r="C94" s="11"/>
      <c r="D94" s="11"/>
      <c r="E94" s="12" t="s">
        <v>13</v>
      </c>
      <c r="F94" s="13" t="n">
        <v>1.0</v>
      </c>
      <c r="G94" s="15">
        <f>G95+G98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89</v>
      </c>
      <c r="D95" s="11"/>
      <c r="E95" s="12" t="s">
        <v>13</v>
      </c>
      <c r="F95" s="13" t="n">
        <v>1.0</v>
      </c>
      <c r="G95" s="15">
        <f>G96+G97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90</v>
      </c>
      <c r="E96" s="12" t="s">
        <v>91</v>
      </c>
      <c r="F96" s="13" t="n">
        <v>1.0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92</v>
      </c>
      <c r="E97" s="12" t="s">
        <v>93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94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95</v>
      </c>
      <c r="E99" s="12" t="s">
        <v>96</v>
      </c>
      <c r="F99" s="13" t="n">
        <v>2.0</v>
      </c>
      <c r="G99" s="16"/>
      <c r="I99" s="17" t="n">
        <v>90.0</v>
      </c>
      <c r="J99" s="18" t="n">
        <v>4.0</v>
      </c>
    </row>
    <row r="100" ht="42.0" customHeight="true">
      <c r="A100" s="10"/>
      <c r="B100" s="11" t="s">
        <v>97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/>
    </row>
    <row r="101" ht="42.0" customHeight="true">
      <c r="A101" s="10" t="s">
        <v>98</v>
      </c>
      <c r="B101" s="11"/>
      <c r="C101" s="11"/>
      <c r="D101" s="11"/>
      <c r="E101" s="12" t="s">
        <v>13</v>
      </c>
      <c r="F101" s="13" t="n">
        <v>1.0</v>
      </c>
      <c r="G101" s="15">
        <f>G90+G93</f>
      </c>
      <c r="I101" s="17" t="n">
        <v>92.0</v>
      </c>
      <c r="J101" s="18"/>
    </row>
    <row r="102" ht="42.0" customHeight="true">
      <c r="A102" s="10"/>
      <c r="B102" s="11" t="s">
        <v>99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210.0</v>
      </c>
    </row>
    <row r="103" ht="42.0" customHeight="true">
      <c r="A103" s="10"/>
      <c r="B103" s="11"/>
      <c r="C103" s="11" t="s">
        <v>100</v>
      </c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101</v>
      </c>
    </row>
    <row r="104" ht="42.0" customHeight="true">
      <c r="A104" s="10"/>
      <c r="B104" s="11"/>
      <c r="C104" s="11" t="s">
        <v>102</v>
      </c>
      <c r="D104" s="11"/>
      <c r="E104" s="12" t="s">
        <v>13</v>
      </c>
      <c r="F104" s="13" t="n">
        <v>1.0</v>
      </c>
      <c r="G104" s="16"/>
      <c r="I104" s="17" t="n">
        <v>95.0</v>
      </c>
      <c r="J104" s="18" t="s">
        <v>103</v>
      </c>
    </row>
    <row r="105" ht="42.0" customHeight="true">
      <c r="A105" s="10" t="s">
        <v>104</v>
      </c>
      <c r="B105" s="11"/>
      <c r="C105" s="11"/>
      <c r="D105" s="11"/>
      <c r="E105" s="12" t="s">
        <v>13</v>
      </c>
      <c r="F105" s="13" t="n">
        <v>1.0</v>
      </c>
      <c r="G105" s="15">
        <f>G90+G93+G102</f>
      </c>
      <c r="I105" s="17" t="n">
        <v>96.0</v>
      </c>
      <c r="J105" s="18"/>
    </row>
    <row r="106" ht="42.0" customHeight="true">
      <c r="A106" s="10"/>
      <c r="B106" s="11" t="s">
        <v>105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106</v>
      </c>
    </row>
    <row r="107" ht="42.0" customHeight="true">
      <c r="A107" s="10"/>
      <c r="B107" s="11" t="s">
        <v>107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 t="n">
        <v>220.0</v>
      </c>
    </row>
    <row r="108" ht="42.0" customHeight="true">
      <c r="A108" s="10" t="s">
        <v>108</v>
      </c>
      <c r="B108" s="11"/>
      <c r="C108" s="11"/>
      <c r="D108" s="11"/>
      <c r="E108" s="12" t="s">
        <v>13</v>
      </c>
      <c r="F108" s="13" t="n">
        <v>1.0</v>
      </c>
      <c r="G108" s="15">
        <f>G105+G107</f>
      </c>
      <c r="I108" s="17" t="n">
        <v>99.0</v>
      </c>
      <c r="J108" s="18" t="n">
        <v>30.0</v>
      </c>
    </row>
    <row r="109" ht="42.0" customHeight="true">
      <c r="A109" s="19" t="s">
        <v>109</v>
      </c>
      <c r="B109" s="20"/>
      <c r="C109" s="20"/>
      <c r="D109" s="20"/>
      <c r="E109" s="21" t="s">
        <v>110</v>
      </c>
      <c r="F109" s="22" t="s">
        <v>110</v>
      </c>
      <c r="G109" s="24">
        <f>G108</f>
      </c>
      <c r="I109" s="26" t="n">
        <v>100.0</v>
      </c>
      <c r="J109" s="26" t="n">
        <v>90.0</v>
      </c>
    </row>
    <row r="110">
      <c r="I11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C39:D39"/>
    <mergeCell ref="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B54:D54"/>
    <mergeCell ref="C55:D55"/>
    <mergeCell ref="D56"/>
    <mergeCell ref="D57"/>
    <mergeCell ref="D58"/>
    <mergeCell ref="D59"/>
    <mergeCell ref="B60:D60"/>
    <mergeCell ref="C61:D61"/>
    <mergeCell ref="D62"/>
    <mergeCell ref="D63"/>
    <mergeCell ref="D64"/>
    <mergeCell ref="D65"/>
    <mergeCell ref="B66:D66"/>
    <mergeCell ref="C67:D67"/>
    <mergeCell ref="D68"/>
    <mergeCell ref="C69:D69"/>
    <mergeCell ref="D70"/>
    <mergeCell ref="B71:D71"/>
    <mergeCell ref="C72:D72"/>
    <mergeCell ref="D73"/>
    <mergeCell ref="A74:D74"/>
    <mergeCell ref="B75:D75"/>
    <mergeCell ref="C76:D76"/>
    <mergeCell ref="D77"/>
    <mergeCell ref="B78:D78"/>
    <mergeCell ref="C79:D79"/>
    <mergeCell ref="D80"/>
    <mergeCell ref="D81"/>
    <mergeCell ref="D82"/>
    <mergeCell ref="D83"/>
    <mergeCell ref="D84"/>
    <mergeCell ref="C85:D85"/>
    <mergeCell ref="D86"/>
    <mergeCell ref="C87:D87"/>
    <mergeCell ref="D88"/>
    <mergeCell ref="D89"/>
    <mergeCell ref="A90:D90"/>
    <mergeCell ref="B91:D91"/>
    <mergeCell ref="B92:D92"/>
    <mergeCell ref="A93:D93"/>
    <mergeCell ref="B94:D94"/>
    <mergeCell ref="C95:D95"/>
    <mergeCell ref="D96"/>
    <mergeCell ref="D97"/>
    <mergeCell ref="C98:D98"/>
    <mergeCell ref="D99"/>
    <mergeCell ref="B100:D100"/>
    <mergeCell ref="A101:D101"/>
    <mergeCell ref="B102:D102"/>
    <mergeCell ref="C103:D103"/>
    <mergeCell ref="C104:D104"/>
    <mergeCell ref="A105:D105"/>
    <mergeCell ref="B106:D106"/>
    <mergeCell ref="B107:D107"/>
    <mergeCell ref="A108:D108"/>
    <mergeCell ref="A109:D10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2026-06-18T07:44:37Z</dcterms:created>
  <dc:creator>Apache POI</dc:creator>
</cp:coreProperties>
</file>